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B1" sheetId="1" r:id="rId1"/>
  </sheets>
  <definedNames>
    <definedName name="_xlnm.Print_Area" localSheetId="0">'LB1'!$A$1:$E$71</definedName>
    <definedName name="revenues">#REF!</definedName>
  </definedNames>
  <calcPr fullCalcOnLoad="1"/>
</workbook>
</file>

<file path=xl/sharedStrings.xml><?xml version="1.0" encoding="utf-8"?>
<sst xmlns="http://schemas.openxmlformats.org/spreadsheetml/2006/main" count="76" uniqueCount="66">
  <si>
    <t>TOTAL OF ALL FUNDS</t>
  </si>
  <si>
    <t>Adopted Budget</t>
  </si>
  <si>
    <t>Approved Budget</t>
  </si>
  <si>
    <t>FINANCIAL SUMMARY - RESOURCES</t>
  </si>
  <si>
    <t>STATEMENT OF INDEBTEDNESS</t>
  </si>
  <si>
    <t>PROPERTY TAX LEVIES</t>
  </si>
  <si>
    <t>Materials and Services</t>
  </si>
  <si>
    <t>Capital Outlay</t>
  </si>
  <si>
    <t>Debt Service</t>
  </si>
  <si>
    <t>Interfund Transfers</t>
  </si>
  <si>
    <t>Contingencies</t>
  </si>
  <si>
    <t xml:space="preserve">     Total Requirements</t>
  </si>
  <si>
    <t>Rate or Amount Approved</t>
  </si>
  <si>
    <t>LONG TERM DEBT</t>
  </si>
  <si>
    <t xml:space="preserve">     FTE</t>
  </si>
  <si>
    <t>FINANCIAL SUMMARY - REQUIREMENTS BY OBJECT CLASSIFICATION</t>
  </si>
  <si>
    <t xml:space="preserve"> Levy For General Obligation Bonds</t>
  </si>
  <si>
    <t>Personnel Services</t>
  </si>
  <si>
    <t>Special Payments</t>
  </si>
  <si>
    <t>Unappropriated Ending Balance and Reserved for Future Expenditure</t>
  </si>
  <si>
    <t xml:space="preserve"> Not Incurred on July 1</t>
  </si>
  <si>
    <t>on July 1.</t>
  </si>
  <si>
    <t>STATEMENT OF CHANGES IN ACTIVITIES and SOURCES OF FINANCING *</t>
  </si>
  <si>
    <t>General Obligation Bonds</t>
  </si>
  <si>
    <t>Other Bonds</t>
  </si>
  <si>
    <t>Other Borrowings</t>
  </si>
  <si>
    <t xml:space="preserve">Estimated Debt Outstanding </t>
  </si>
  <si>
    <t xml:space="preserve">Estimated Debt Authorized, But </t>
  </si>
  <si>
    <t xml:space="preserve">                         NOTICE OF BUDGET HEARING               </t>
  </si>
  <si>
    <t xml:space="preserve">     Total</t>
  </si>
  <si>
    <t xml:space="preserve">  </t>
  </si>
  <si>
    <t>Actual Amount</t>
  </si>
  <si>
    <t xml:space="preserve">      FTE</t>
  </si>
  <si>
    <t>All Other Resources Except Current Year Property Taxes</t>
  </si>
  <si>
    <t xml:space="preserve"> Local Option Levy</t>
  </si>
  <si>
    <t>Current Year Property Taxes Estimated to be Received</t>
  </si>
  <si>
    <t>FINANCIAL SUMMARY - REQUIREMENTS AND FULL-TIME EQUIVALENT EMPLOYEES (FTE) BY ORGANIZATIONAL UNIT OR PROGRAM *</t>
  </si>
  <si>
    <t>Rate or Amount Imposed</t>
  </si>
  <si>
    <t>Not Allocated to Organizational Unit or Program</t>
  </si>
  <si>
    <r>
      <t xml:space="preserve">     Total Resources</t>
    </r>
    <r>
      <rPr>
        <sz val="12"/>
        <rFont val="Calibri"/>
        <family val="2"/>
      </rPr>
      <t xml:space="preserve"> </t>
    </r>
  </si>
  <si>
    <r>
      <t xml:space="preserve">     </t>
    </r>
    <r>
      <rPr>
        <b/>
        <sz val="12"/>
        <rFont val="Calibri"/>
        <family val="2"/>
      </rPr>
      <t>Total Requirements</t>
    </r>
  </si>
  <si>
    <r>
      <t>Name</t>
    </r>
    <r>
      <rPr>
        <sz val="12"/>
        <rFont val="Calibri"/>
        <family val="2"/>
      </rPr>
      <t xml:space="preserve"> of Organizational Unit or Program </t>
    </r>
  </si>
  <si>
    <r>
      <t xml:space="preserve">     FTE</t>
    </r>
    <r>
      <rPr>
        <sz val="12"/>
        <rFont val="Calibri"/>
        <family val="2"/>
      </rPr>
      <t xml:space="preserve"> for that unit or program</t>
    </r>
  </si>
  <si>
    <r>
      <t xml:space="preserve">           </t>
    </r>
    <r>
      <rPr>
        <b/>
        <sz val="12"/>
        <rFont val="Calibri"/>
        <family val="2"/>
      </rPr>
      <t>Total FTE</t>
    </r>
  </si>
  <si>
    <r>
      <t xml:space="preserve">* </t>
    </r>
    <r>
      <rPr>
        <sz val="12"/>
        <rFont val="Calibri"/>
        <family val="2"/>
      </rPr>
      <t>If more space is needed to complete any section of this form, insert lines (rows) on this sheet.  You may delete blank lines.</t>
    </r>
  </si>
  <si>
    <t>Beginning Fund Balance/Net Working Capital</t>
  </si>
  <si>
    <t>Fees, Licenses, Permits, Fines, Assessments &amp; Other Service Charges</t>
  </si>
  <si>
    <t xml:space="preserve">Revenue from Bonds and Other Debt </t>
  </si>
  <si>
    <t>Interfund Transfers / Internal Service Reimbursements</t>
  </si>
  <si>
    <t>Federal, State &amp; all Other Grants, Gifts, Allocations &amp; Donations</t>
  </si>
  <si>
    <t xml:space="preserve">FORM OR-LB-1 </t>
  </si>
  <si>
    <t>150-504-064 (Rev. 11-19-21)</t>
  </si>
  <si>
    <t>Contact:  Melissa Walton</t>
  </si>
  <si>
    <t>Telephone:  541-943-3173</t>
  </si>
  <si>
    <t>Email:  info@cityofpaisley.net</t>
  </si>
  <si>
    <t>2022-23</t>
  </si>
  <si>
    <t>This Year 2023-24</t>
  </si>
  <si>
    <t>Next Year 2024-25</t>
  </si>
  <si>
    <t>Name:  General Fund</t>
  </si>
  <si>
    <t>Name:  Street Fund</t>
  </si>
  <si>
    <t>Name:  Water Serwer Maintainence Reserve Fund</t>
  </si>
  <si>
    <t>Name:   Water Sewer Maintainence Fund</t>
  </si>
  <si>
    <t>Name:   Mosquito Control/Festival Fund</t>
  </si>
  <si>
    <t>1.5739</t>
  </si>
  <si>
    <t xml:space="preserve"> Permanent Rate Levy      (rate limit 1.5739 per $1,000)</t>
  </si>
  <si>
    <t xml:space="preserve">The budget was preparded on a basis of accounting that is the same prior years.  The City is applying for a $250,000 Special City Allotment Grant.  If awarded, this grant will be used for City road repair and should be completed during this 2024-2025 budget year.  The Fire Department has been awarded a $35,000 staffing grant for the 2024 season.  Also, the City has applied for a $2.8 million EPA grant for water infrastructure improvements, but does not yet have a signed contract.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</si>
</sst>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_);[Red]\(#,##0.0\)"/>
  </numFmts>
  <fonts count="38">
    <font>
      <sz val="10"/>
      <name val="MS Sans Serif"/>
      <family val="0"/>
    </font>
    <font>
      <sz val="12"/>
      <color indexed="8"/>
      <name val="Calibri"/>
      <family val="2"/>
    </font>
    <font>
      <sz val="8"/>
      <name val="MS Sans Serif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8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4" fillId="0" borderId="16" xfId="0" applyNumberFormat="1" applyFont="1" applyBorder="1" applyAlignment="1" applyProtection="1">
      <alignment horizontal="center"/>
      <protection/>
    </xf>
    <xf numFmtId="37" fontId="4" fillId="0" borderId="17" xfId="0" applyNumberFormat="1" applyFont="1" applyBorder="1" applyAlignment="1" applyProtection="1">
      <alignment horizontal="center"/>
      <protection/>
    </xf>
    <xf numFmtId="0" fontId="4" fillId="0" borderId="18" xfId="0" applyNumberFormat="1" applyFont="1" applyBorder="1" applyAlignment="1" applyProtection="1">
      <alignment horizontal="center"/>
      <protection/>
    </xf>
    <xf numFmtId="0" fontId="4" fillId="0" borderId="19" xfId="0" applyNumberFormat="1" applyFont="1" applyBorder="1" applyAlignment="1" applyProtection="1">
      <alignment horizontal="center"/>
      <protection/>
    </xf>
    <xf numFmtId="37" fontId="4" fillId="0" borderId="20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4" fillId="0" borderId="0" xfId="0" applyNumberFormat="1" applyFont="1" applyAlignment="1">
      <alignment/>
    </xf>
    <xf numFmtId="38" fontId="4" fillId="0" borderId="20" xfId="42" applyNumberFormat="1" applyFont="1" applyBorder="1" applyAlignment="1">
      <alignment horizontal="right"/>
    </xf>
    <xf numFmtId="38" fontId="4" fillId="0" borderId="26" xfId="0" applyNumberFormat="1" applyFont="1" applyFill="1" applyBorder="1" applyAlignment="1">
      <alignment horizontal="right"/>
    </xf>
    <xf numFmtId="38" fontId="4" fillId="0" borderId="27" xfId="0" applyNumberFormat="1" applyFont="1" applyFill="1" applyBorder="1" applyAlignment="1">
      <alignment horizontal="right"/>
    </xf>
    <xf numFmtId="38" fontId="4" fillId="0" borderId="28" xfId="0" applyNumberFormat="1" applyFont="1" applyFill="1" applyBorder="1" applyAlignment="1">
      <alignment horizontal="right"/>
    </xf>
    <xf numFmtId="38" fontId="4" fillId="0" borderId="29" xfId="0" applyNumberFormat="1" applyFont="1" applyFill="1" applyBorder="1" applyAlignment="1">
      <alignment horizontal="right"/>
    </xf>
    <xf numFmtId="38" fontId="4" fillId="0" borderId="30" xfId="42" applyNumberFormat="1" applyFont="1" applyBorder="1" applyAlignment="1">
      <alignment horizontal="right"/>
    </xf>
    <xf numFmtId="38" fontId="4" fillId="0" borderId="31" xfId="0" applyNumberFormat="1" applyFont="1" applyFill="1" applyBorder="1" applyAlignment="1">
      <alignment horizontal="right"/>
    </xf>
    <xf numFmtId="38" fontId="4" fillId="0" borderId="32" xfId="0" applyNumberFormat="1" applyFont="1" applyFill="1" applyBorder="1" applyAlignment="1">
      <alignment horizontal="right"/>
    </xf>
    <xf numFmtId="38" fontId="3" fillId="0" borderId="24" xfId="0" applyNumberFormat="1" applyFont="1" applyFill="1" applyBorder="1" applyAlignment="1">
      <alignment horizontal="right"/>
    </xf>
    <xf numFmtId="38" fontId="3" fillId="0" borderId="33" xfId="0" applyNumberFormat="1" applyFont="1" applyFill="1" applyBorder="1" applyAlignment="1">
      <alignment horizontal="right"/>
    </xf>
    <xf numFmtId="38" fontId="3" fillId="0" borderId="34" xfId="0" applyNumberFormat="1" applyFont="1" applyFill="1" applyBorder="1" applyAlignment="1">
      <alignment horizontal="right"/>
    </xf>
    <xf numFmtId="38" fontId="4" fillId="33" borderId="35" xfId="42" applyNumberFormat="1" applyFont="1" applyFill="1" applyBorder="1" applyAlignment="1">
      <alignment/>
    </xf>
    <xf numFmtId="38" fontId="4" fillId="33" borderId="15" xfId="0" applyNumberFormat="1" applyFont="1" applyFill="1" applyBorder="1" applyAlignment="1">
      <alignment/>
    </xf>
    <xf numFmtId="38" fontId="4" fillId="33" borderId="36" xfId="0" applyNumberFormat="1" applyFont="1" applyFill="1" applyBorder="1" applyAlignment="1">
      <alignment/>
    </xf>
    <xf numFmtId="38" fontId="4" fillId="33" borderId="37" xfId="42" applyNumberFormat="1" applyFont="1" applyFill="1" applyBorder="1" applyAlignment="1">
      <alignment/>
    </xf>
    <xf numFmtId="38" fontId="4" fillId="33" borderId="38" xfId="0" applyNumberFormat="1" applyFont="1" applyFill="1" applyBorder="1" applyAlignment="1">
      <alignment/>
    </xf>
    <xf numFmtId="38" fontId="4" fillId="33" borderId="34" xfId="0" applyNumberFormat="1" applyFont="1" applyFill="1" applyBorder="1" applyAlignment="1">
      <alignment/>
    </xf>
    <xf numFmtId="38" fontId="4" fillId="0" borderId="39" xfId="42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8" fontId="4" fillId="0" borderId="0" xfId="42" applyNumberFormat="1" applyFont="1" applyBorder="1" applyAlignment="1">
      <alignment/>
    </xf>
    <xf numFmtId="0" fontId="4" fillId="0" borderId="40" xfId="0" applyFont="1" applyBorder="1" applyAlignment="1">
      <alignment/>
    </xf>
    <xf numFmtId="38" fontId="4" fillId="0" borderId="39" xfId="0" applyNumberFormat="1" applyFont="1" applyFill="1" applyBorder="1" applyAlignment="1">
      <alignment horizontal="right"/>
    </xf>
    <xf numFmtId="38" fontId="4" fillId="0" borderId="41" xfId="0" applyNumberFormat="1" applyFont="1" applyFill="1" applyBorder="1" applyAlignment="1">
      <alignment horizontal="right"/>
    </xf>
    <xf numFmtId="38" fontId="4" fillId="0" borderId="20" xfId="0" applyNumberFormat="1" applyFont="1" applyFill="1" applyBorder="1" applyAlignment="1">
      <alignment horizontal="right"/>
    </xf>
    <xf numFmtId="38" fontId="4" fillId="0" borderId="21" xfId="0" applyNumberFormat="1" applyFont="1" applyFill="1" applyBorder="1" applyAlignment="1">
      <alignment horizontal="right"/>
    </xf>
    <xf numFmtId="38" fontId="4" fillId="0" borderId="0" xfId="0" applyNumberFormat="1" applyFont="1" applyAlignment="1">
      <alignment/>
    </xf>
    <xf numFmtId="38" fontId="4" fillId="0" borderId="22" xfId="0" applyNumberFormat="1" applyFont="1" applyFill="1" applyBorder="1" applyAlignment="1">
      <alignment horizontal="right"/>
    </xf>
    <xf numFmtId="38" fontId="4" fillId="0" borderId="23" xfId="0" applyNumberFormat="1" applyFont="1" applyFill="1" applyBorder="1" applyAlignment="1">
      <alignment horizontal="right"/>
    </xf>
    <xf numFmtId="38" fontId="3" fillId="0" borderId="42" xfId="0" applyNumberFormat="1" applyFont="1" applyFill="1" applyBorder="1" applyAlignment="1">
      <alignment horizontal="right"/>
    </xf>
    <xf numFmtId="38" fontId="3" fillId="0" borderId="43" xfId="0" applyNumberFormat="1" applyFont="1" applyFill="1" applyBorder="1" applyAlignment="1">
      <alignment horizontal="right"/>
    </xf>
    <xf numFmtId="38" fontId="4" fillId="0" borderId="44" xfId="0" applyNumberFormat="1" applyFont="1" applyBorder="1" applyAlignment="1">
      <alignment horizontal="center"/>
    </xf>
    <xf numFmtId="38" fontId="4" fillId="0" borderId="45" xfId="0" applyNumberFormat="1" applyFont="1" applyBorder="1" applyAlignment="1">
      <alignment horizontal="center"/>
    </xf>
    <xf numFmtId="38" fontId="4" fillId="0" borderId="46" xfId="0" applyNumberFormat="1" applyFont="1" applyBorder="1" applyAlignment="1">
      <alignment horizontal="center"/>
    </xf>
    <xf numFmtId="0" fontId="4" fillId="0" borderId="47" xfId="0" applyNumberFormat="1" applyFont="1" applyBorder="1" applyAlignment="1" applyProtection="1">
      <alignment horizontal="center"/>
      <protection/>
    </xf>
    <xf numFmtId="0" fontId="4" fillId="0" borderId="48" xfId="0" applyNumberFormat="1" applyFont="1" applyBorder="1" applyAlignment="1" applyProtection="1">
      <alignment horizontal="center"/>
      <protection/>
    </xf>
    <xf numFmtId="49" fontId="4" fillId="0" borderId="28" xfId="0" applyNumberFormat="1" applyFont="1" applyBorder="1" applyAlignment="1">
      <alignment/>
    </xf>
    <xf numFmtId="49" fontId="4" fillId="0" borderId="49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50" xfId="0" applyNumberFormat="1" applyFont="1" applyBorder="1" applyAlignment="1">
      <alignment/>
    </xf>
    <xf numFmtId="49" fontId="4" fillId="0" borderId="51" xfId="0" applyNumberFormat="1" applyFont="1" applyBorder="1" applyAlignment="1">
      <alignment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57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/>
    </xf>
    <xf numFmtId="0" fontId="4" fillId="0" borderId="60" xfId="0" applyFont="1" applyBorder="1" applyAlignment="1">
      <alignment horizontal="left"/>
    </xf>
    <xf numFmtId="0" fontId="3" fillId="0" borderId="61" xfId="0" applyFont="1" applyBorder="1" applyAlignment="1">
      <alignment horizontal="left"/>
    </xf>
    <xf numFmtId="0" fontId="3" fillId="0" borderId="62" xfId="0" applyFont="1" applyBorder="1" applyAlignment="1">
      <alignment horizontal="left"/>
    </xf>
    <xf numFmtId="0" fontId="4" fillId="0" borderId="57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4" fillId="0" borderId="6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67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4" fillId="0" borderId="69" xfId="0" applyFont="1" applyFill="1" applyBorder="1" applyAlignment="1">
      <alignment horizontal="left"/>
    </xf>
    <xf numFmtId="0" fontId="4" fillId="0" borderId="70" xfId="0" applyFont="1" applyFill="1" applyBorder="1" applyAlignment="1">
      <alignment horizontal="left"/>
    </xf>
    <xf numFmtId="0" fontId="4" fillId="0" borderId="69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58" xfId="0" applyFont="1" applyBorder="1" applyAlignment="1">
      <alignment horizontal="center"/>
    </xf>
    <xf numFmtId="6" fontId="4" fillId="0" borderId="35" xfId="44" applyNumberFormat="1" applyFont="1" applyFill="1" applyBorder="1" applyAlignment="1">
      <alignment horizontal="center"/>
    </xf>
    <xf numFmtId="6" fontId="4" fillId="0" borderId="62" xfId="44" applyNumberFormat="1" applyFont="1" applyFill="1" applyBorder="1" applyAlignment="1">
      <alignment horizontal="center"/>
    </xf>
    <xf numFmtId="0" fontId="4" fillId="0" borderId="6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71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3" fillId="0" borderId="72" xfId="0" applyFont="1" applyBorder="1" applyAlignment="1">
      <alignment horizontal="left"/>
    </xf>
    <xf numFmtId="0" fontId="3" fillId="0" borderId="73" xfId="0" applyFont="1" applyBorder="1" applyAlignment="1">
      <alignment horizontal="left"/>
    </xf>
    <xf numFmtId="6" fontId="4" fillId="0" borderId="74" xfId="44" applyNumberFormat="1" applyFont="1" applyFill="1" applyBorder="1" applyAlignment="1">
      <alignment horizontal="center"/>
    </xf>
    <xf numFmtId="6" fontId="4" fillId="0" borderId="51" xfId="44" applyNumberFormat="1" applyFont="1" applyFill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67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left"/>
    </xf>
    <xf numFmtId="0" fontId="3" fillId="0" borderId="76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6" fontId="4" fillId="0" borderId="50" xfId="44" applyNumberFormat="1" applyFont="1" applyFill="1" applyBorder="1" applyAlignment="1">
      <alignment horizontal="center"/>
    </xf>
    <xf numFmtId="16" fontId="4" fillId="0" borderId="7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6" fontId="4" fillId="0" borderId="78" xfId="44" applyNumberFormat="1" applyFont="1" applyFill="1" applyBorder="1" applyAlignment="1">
      <alignment horizontal="center"/>
    </xf>
    <xf numFmtId="6" fontId="4" fillId="0" borderId="26" xfId="44" applyNumberFormat="1" applyFont="1" applyFill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81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58" xfId="0" applyFont="1" applyFill="1" applyBorder="1" applyAlignment="1">
      <alignment horizontal="center"/>
    </xf>
    <xf numFmtId="0" fontId="3" fillId="0" borderId="81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/>
    </xf>
    <xf numFmtId="0" fontId="4" fillId="0" borderId="84" xfId="0" applyFont="1" applyBorder="1" applyAlignment="1">
      <alignment horizontal="left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6" fontId="4" fillId="0" borderId="27" xfId="44" applyNumberFormat="1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86" xfId="0" applyFont="1" applyBorder="1" applyAlignment="1">
      <alignment horizontal="left"/>
    </xf>
    <xf numFmtId="0" fontId="4" fillId="0" borderId="87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75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40" fontId="4" fillId="0" borderId="20" xfId="42" applyNumberFormat="1" applyFont="1" applyBorder="1" applyAlignment="1">
      <alignment horizontal="right"/>
    </xf>
    <xf numFmtId="40" fontId="4" fillId="0" borderId="28" xfId="0" applyNumberFormat="1" applyFont="1" applyFill="1" applyBorder="1" applyAlignment="1">
      <alignment horizontal="right"/>
    </xf>
    <xf numFmtId="40" fontId="4" fillId="0" borderId="29" xfId="0" applyNumberFormat="1" applyFont="1" applyFill="1" applyBorder="1" applyAlignment="1">
      <alignment horizontal="right"/>
    </xf>
    <xf numFmtId="40" fontId="4" fillId="0" borderId="20" xfId="0" applyNumberFormat="1" applyFont="1" applyFill="1" applyBorder="1" applyAlignment="1">
      <alignment horizontal="right"/>
    </xf>
    <xf numFmtId="40" fontId="4" fillId="0" borderId="21" xfId="0" applyNumberFormat="1" applyFont="1" applyFill="1" applyBorder="1" applyAlignment="1">
      <alignment horizontal="right"/>
    </xf>
    <xf numFmtId="40" fontId="4" fillId="0" borderId="26" xfId="0" applyNumberFormat="1" applyFont="1" applyFill="1" applyBorder="1" applyAlignment="1">
      <alignment horizontal="right"/>
    </xf>
    <xf numFmtId="40" fontId="4" fillId="0" borderId="27" xfId="0" applyNumberFormat="1" applyFont="1" applyFill="1" applyBorder="1" applyAlignment="1">
      <alignment horizontal="right"/>
    </xf>
    <xf numFmtId="40" fontId="3" fillId="0" borderId="38" xfId="0" applyNumberFormat="1" applyFont="1" applyFill="1" applyBorder="1" applyAlignment="1">
      <alignment horizontal="right"/>
    </xf>
    <xf numFmtId="40" fontId="3" fillId="0" borderId="90" xfId="0" applyNumberFormat="1" applyFont="1" applyFill="1" applyBorder="1" applyAlignment="1">
      <alignment horizontal="right"/>
    </xf>
    <xf numFmtId="40" fontId="3" fillId="0" borderId="34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4</xdr:col>
      <xdr:colOff>1609725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85750"/>
          <a:ext cx="94107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public meeting of the Paisley City Council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ill be held on June 25, 2024 at 5:00 pm at Paisley City Hall, 705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Chewaucan St., Paisley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Oregon. The purpose of this meeting is to discuss the budget for the fiscal year beginning July 1, 2024 as approved by the Paisley Budget Committee.  A summary of the budget is presented below. A copy of the budget may be inspected or obtained at 705 Chewaucan St., between the hours of 8:00 a.m. and 4:00 p.m. Monday through Thursday,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online at www.cityofpaisley.net. This budget is for an annual budget period.  This budget was prepared on a basis of accounting that is the same as the preceding year.   
</a:t>
          </a:r>
        </a:p>
      </xdr:txBody>
    </xdr:sp>
    <xdr:clientData/>
  </xdr:twoCellAnchor>
  <xdr:oneCellAnchor>
    <xdr:from>
      <xdr:col>3</xdr:col>
      <xdr:colOff>438150</xdr:colOff>
      <xdr:row>55</xdr:row>
      <xdr:rowOff>0</xdr:rowOff>
    </xdr:from>
    <xdr:ext cx="5715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652462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3</xdr:col>
      <xdr:colOff>438150</xdr:colOff>
      <xdr:row>55</xdr:row>
      <xdr:rowOff>0</xdr:rowOff>
    </xdr:from>
    <xdr:ext cx="57150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652462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55</xdr:row>
      <xdr:rowOff>0</xdr:rowOff>
    </xdr:from>
    <xdr:ext cx="57150" cy="190500"/>
    <xdr:sp fLocksText="0">
      <xdr:nvSpPr>
        <xdr:cNvPr id="4" name="Text Box 3"/>
        <xdr:cNvSpPr txBox="1">
          <a:spLocks noChangeArrowheads="1"/>
        </xdr:cNvSpPr>
      </xdr:nvSpPr>
      <xdr:spPr>
        <a:xfrm>
          <a:off x="475297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2</xdr:col>
      <xdr:colOff>438150</xdr:colOff>
      <xdr:row>55</xdr:row>
      <xdr:rowOff>0</xdr:rowOff>
    </xdr:from>
    <xdr:ext cx="57150" cy="190500"/>
    <xdr:sp fLocksText="0">
      <xdr:nvSpPr>
        <xdr:cNvPr id="5" name="Text Box 5"/>
        <xdr:cNvSpPr txBox="1">
          <a:spLocks noChangeArrowheads="1"/>
        </xdr:cNvSpPr>
      </xdr:nvSpPr>
      <xdr:spPr>
        <a:xfrm>
          <a:off x="4752975" y="10506075"/>
          <a:ext cx="57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4"/>
  <sheetViews>
    <sheetView tabSelected="1" zoomScalePageLayoutView="0" workbookViewId="0" topLeftCell="A1">
      <selection activeCell="A6" sqref="A6:IV6"/>
    </sheetView>
  </sheetViews>
  <sheetFormatPr defaultColWidth="8.8515625" defaultRowHeight="12.75"/>
  <cols>
    <col min="1" max="1" width="35.57421875" style="2" customWidth="1"/>
    <col min="2" max="2" width="29.140625" style="2" customWidth="1"/>
    <col min="3" max="4" width="26.57421875" style="2" customWidth="1"/>
    <col min="5" max="5" width="26.00390625" style="2" bestFit="1" customWidth="1"/>
    <col min="6" max="7" width="12.00390625" style="2" bestFit="1" customWidth="1"/>
    <col min="8" max="8" width="11.421875" style="3" bestFit="1" customWidth="1"/>
    <col min="9" max="16384" width="8.8515625" style="2" customWidth="1"/>
  </cols>
  <sheetData>
    <row r="1" spans="1:5" ht="22.5" customHeight="1" thickBot="1">
      <c r="A1" s="1" t="s">
        <v>50</v>
      </c>
      <c r="B1" s="136" t="s">
        <v>28</v>
      </c>
      <c r="C1" s="136"/>
      <c r="D1" s="136"/>
      <c r="E1" s="136"/>
    </row>
    <row r="2" spans="1:5" ht="13.5" customHeight="1" thickTop="1">
      <c r="A2" s="4"/>
      <c r="E2" s="5"/>
    </row>
    <row r="3" spans="1:5" ht="15.75">
      <c r="A3" s="6"/>
      <c r="E3" s="7"/>
    </row>
    <row r="4" spans="1:5" ht="15.75">
      <c r="A4" s="6"/>
      <c r="E4" s="7"/>
    </row>
    <row r="5" spans="1:5" ht="15.75">
      <c r="A5" s="6"/>
      <c r="E5" s="7"/>
    </row>
    <row r="6" spans="1:5" ht="25.5" customHeight="1" thickBot="1">
      <c r="A6" s="134" t="s">
        <v>52</v>
      </c>
      <c r="B6" s="144"/>
      <c r="C6" s="8" t="s">
        <v>53</v>
      </c>
      <c r="D6" s="144" t="s">
        <v>54</v>
      </c>
      <c r="E6" s="145"/>
    </row>
    <row r="7" spans="1:5" ht="13.5" customHeight="1" thickBot="1">
      <c r="A7" s="88"/>
      <c r="B7" s="88"/>
      <c r="C7" s="88"/>
      <c r="D7" s="88"/>
      <c r="E7" s="88"/>
    </row>
    <row r="8" spans="1:5" ht="15.75">
      <c r="A8" s="137" t="s">
        <v>3</v>
      </c>
      <c r="B8" s="138"/>
      <c r="C8" s="138"/>
      <c r="D8" s="138"/>
      <c r="E8" s="139"/>
    </row>
    <row r="9" spans="1:5" ht="15.75">
      <c r="A9" s="142" t="s">
        <v>0</v>
      </c>
      <c r="B9" s="143"/>
      <c r="C9" s="9" t="s">
        <v>31</v>
      </c>
      <c r="D9" s="9" t="s">
        <v>1</v>
      </c>
      <c r="E9" s="10" t="s">
        <v>2</v>
      </c>
    </row>
    <row r="10" spans="1:5" ht="15.75" customHeight="1">
      <c r="A10" s="123"/>
      <c r="B10" s="124"/>
      <c r="C10" s="11" t="s">
        <v>55</v>
      </c>
      <c r="D10" s="11" t="s">
        <v>56</v>
      </c>
      <c r="E10" s="12" t="s">
        <v>57</v>
      </c>
    </row>
    <row r="11" spans="1:5" ht="13.5" customHeight="1">
      <c r="A11" s="140" t="s">
        <v>45</v>
      </c>
      <c r="B11" s="141"/>
      <c r="C11" s="13">
        <v>515941</v>
      </c>
      <c r="D11" s="13">
        <v>416565</v>
      </c>
      <c r="E11" s="14">
        <v>535004</v>
      </c>
    </row>
    <row r="12" spans="1:5" ht="13.5" customHeight="1">
      <c r="A12" s="75" t="s">
        <v>46</v>
      </c>
      <c r="B12" s="76"/>
      <c r="C12" s="13">
        <v>480</v>
      </c>
      <c r="D12" s="13"/>
      <c r="E12" s="14"/>
    </row>
    <row r="13" spans="1:5" ht="15.75">
      <c r="A13" s="68" t="s">
        <v>49</v>
      </c>
      <c r="B13" s="69"/>
      <c r="C13" s="13">
        <v>413787</v>
      </c>
      <c r="D13" s="13">
        <v>881386</v>
      </c>
      <c r="E13" s="14">
        <v>306550</v>
      </c>
    </row>
    <row r="14" spans="1:5" ht="14.25" customHeight="1">
      <c r="A14" s="75" t="s">
        <v>47</v>
      </c>
      <c r="B14" s="76"/>
      <c r="C14" s="13"/>
      <c r="D14" s="13"/>
      <c r="E14" s="14"/>
    </row>
    <row r="15" spans="1:5" ht="14.25" customHeight="1">
      <c r="A15" s="68" t="s">
        <v>48</v>
      </c>
      <c r="B15" s="69"/>
      <c r="C15" s="13"/>
      <c r="D15" s="13"/>
      <c r="E15" s="14"/>
    </row>
    <row r="16" spans="1:5" ht="15.75">
      <c r="A16" s="75" t="s">
        <v>33</v>
      </c>
      <c r="B16" s="76"/>
      <c r="C16" s="13">
        <v>150989</v>
      </c>
      <c r="D16" s="13">
        <v>99910</v>
      </c>
      <c r="E16" s="14">
        <v>104010</v>
      </c>
    </row>
    <row r="17" spans="1:5" ht="14.25" customHeight="1" thickBot="1">
      <c r="A17" s="80" t="s">
        <v>35</v>
      </c>
      <c r="B17" s="81"/>
      <c r="C17" s="15">
        <v>19360</v>
      </c>
      <c r="D17" s="15">
        <v>15000</v>
      </c>
      <c r="E17" s="16">
        <v>15000</v>
      </c>
    </row>
    <row r="18" spans="1:7" ht="14.25" customHeight="1" thickBot="1" thickTop="1">
      <c r="A18" s="82" t="s">
        <v>39</v>
      </c>
      <c r="B18" s="83"/>
      <c r="C18" s="17">
        <f>SUM(C11:C17)</f>
        <v>1100557</v>
      </c>
      <c r="D18" s="17">
        <f>SUM(D11:D17)</f>
        <v>1412861</v>
      </c>
      <c r="E18" s="18">
        <f>SUM(E11:E17)</f>
        <v>960564</v>
      </c>
      <c r="G18" s="19"/>
    </row>
    <row r="19" spans="1:5" ht="14.25" customHeight="1" thickBot="1">
      <c r="A19" s="70"/>
      <c r="B19" s="70"/>
      <c r="C19" s="70"/>
      <c r="D19" s="70"/>
      <c r="E19" s="70"/>
    </row>
    <row r="20" spans="1:5" ht="14.25" customHeight="1">
      <c r="A20" s="77" t="s">
        <v>15</v>
      </c>
      <c r="B20" s="78"/>
      <c r="C20" s="78"/>
      <c r="D20" s="78"/>
      <c r="E20" s="79"/>
    </row>
    <row r="21" spans="1:5" ht="14.25" customHeight="1">
      <c r="A21" s="66" t="s">
        <v>17</v>
      </c>
      <c r="B21" s="67"/>
      <c r="C21" s="20">
        <v>123622</v>
      </c>
      <c r="D21" s="21">
        <v>99924</v>
      </c>
      <c r="E21" s="22">
        <v>202828</v>
      </c>
    </row>
    <row r="22" spans="1:5" ht="14.25" customHeight="1">
      <c r="A22" s="66" t="s">
        <v>6</v>
      </c>
      <c r="B22" s="67"/>
      <c r="C22" s="20">
        <v>273550</v>
      </c>
      <c r="D22" s="23">
        <v>545266</v>
      </c>
      <c r="E22" s="24">
        <v>155460</v>
      </c>
    </row>
    <row r="23" spans="1:5" ht="14.25" customHeight="1">
      <c r="A23" s="66" t="s">
        <v>7</v>
      </c>
      <c r="B23" s="67"/>
      <c r="C23" s="20">
        <v>718</v>
      </c>
      <c r="D23" s="23">
        <v>367000</v>
      </c>
      <c r="E23" s="24">
        <v>257000</v>
      </c>
    </row>
    <row r="24" spans="1:5" ht="14.25" customHeight="1">
      <c r="A24" s="66" t="s">
        <v>8</v>
      </c>
      <c r="B24" s="67"/>
      <c r="C24" s="20">
        <v>12628</v>
      </c>
      <c r="D24" s="23">
        <v>13000</v>
      </c>
      <c r="E24" s="24">
        <v>13000</v>
      </c>
    </row>
    <row r="25" spans="1:5" ht="14.25" customHeight="1">
      <c r="A25" s="66" t="s">
        <v>9</v>
      </c>
      <c r="B25" s="67"/>
      <c r="C25" s="20"/>
      <c r="D25" s="23"/>
      <c r="E25" s="24"/>
    </row>
    <row r="26" spans="1:5" ht="14.25" customHeight="1">
      <c r="A26" s="66" t="s">
        <v>10</v>
      </c>
      <c r="B26" s="67"/>
      <c r="C26" s="20">
        <v>10174</v>
      </c>
      <c r="D26" s="23">
        <v>221242</v>
      </c>
      <c r="E26" s="24">
        <v>270276</v>
      </c>
    </row>
    <row r="27" spans="1:5" ht="14.25" customHeight="1">
      <c r="A27" s="66" t="s">
        <v>18</v>
      </c>
      <c r="B27" s="67"/>
      <c r="C27" s="20"/>
      <c r="D27" s="23"/>
      <c r="E27" s="24"/>
    </row>
    <row r="28" spans="1:5" ht="14.25" customHeight="1" thickBot="1">
      <c r="A28" s="80" t="s">
        <v>19</v>
      </c>
      <c r="B28" s="81"/>
      <c r="C28" s="25">
        <v>679865</v>
      </c>
      <c r="D28" s="26">
        <v>166429</v>
      </c>
      <c r="E28" s="27">
        <v>62000</v>
      </c>
    </row>
    <row r="29" spans="1:5" ht="14.25" customHeight="1" thickBot="1" thickTop="1">
      <c r="A29" s="105" t="s">
        <v>40</v>
      </c>
      <c r="B29" s="106"/>
      <c r="C29" s="28">
        <f>SUM(C21:C28)</f>
        <v>1100557</v>
      </c>
      <c r="D29" s="29">
        <f>SUM(D21:D28)</f>
        <v>1412861</v>
      </c>
      <c r="E29" s="30">
        <f>SUM(E21:E28)</f>
        <v>960564</v>
      </c>
    </row>
    <row r="30" spans="1:5" ht="14.25" customHeight="1" thickBot="1">
      <c r="A30" s="88"/>
      <c r="B30" s="88"/>
      <c r="C30" s="88"/>
      <c r="D30" s="88"/>
      <c r="E30" s="88"/>
    </row>
    <row r="31" spans="1:5" ht="14.25" customHeight="1">
      <c r="A31" s="77" t="s">
        <v>36</v>
      </c>
      <c r="B31" s="78"/>
      <c r="C31" s="78"/>
      <c r="D31" s="78"/>
      <c r="E31" s="79"/>
    </row>
    <row r="32" spans="1:5" ht="14.25" customHeight="1">
      <c r="A32" s="73" t="s">
        <v>41</v>
      </c>
      <c r="B32" s="74"/>
      <c r="C32" s="31"/>
      <c r="D32" s="32"/>
      <c r="E32" s="33"/>
    </row>
    <row r="33" spans="1:5" ht="14.25" customHeight="1" thickBot="1">
      <c r="A33" s="107" t="s">
        <v>42</v>
      </c>
      <c r="B33" s="108"/>
      <c r="C33" s="34"/>
      <c r="D33" s="35"/>
      <c r="E33" s="36"/>
    </row>
    <row r="34" spans="1:5" ht="14.25" customHeight="1">
      <c r="A34" s="132" t="s">
        <v>61</v>
      </c>
      <c r="B34" s="133"/>
      <c r="C34" s="37">
        <v>354810</v>
      </c>
      <c r="D34" s="23">
        <v>743714</v>
      </c>
      <c r="E34" s="24">
        <v>244570</v>
      </c>
    </row>
    <row r="35" spans="1:5" ht="14.25" customHeight="1">
      <c r="A35" s="86" t="s">
        <v>32</v>
      </c>
      <c r="B35" s="87"/>
      <c r="C35" s="146">
        <v>1.06</v>
      </c>
      <c r="D35" s="147">
        <v>1.21</v>
      </c>
      <c r="E35" s="148">
        <v>1.44</v>
      </c>
    </row>
    <row r="36" spans="1:30" s="40" customFormat="1" ht="14.25" customHeight="1">
      <c r="A36" s="71" t="s">
        <v>60</v>
      </c>
      <c r="B36" s="72"/>
      <c r="C36" s="20">
        <v>10174</v>
      </c>
      <c r="D36" s="23">
        <v>10174</v>
      </c>
      <c r="E36" s="24">
        <v>10174</v>
      </c>
      <c r="F36" s="38"/>
      <c r="G36" s="38"/>
      <c r="H36" s="39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</row>
    <row r="37" spans="1:5" ht="14.25" customHeight="1">
      <c r="A37" s="84" t="s">
        <v>14</v>
      </c>
      <c r="B37" s="85"/>
      <c r="C37" s="20">
        <v>0</v>
      </c>
      <c r="D37" s="23">
        <v>0</v>
      </c>
      <c r="E37" s="24">
        <v>0</v>
      </c>
    </row>
    <row r="38" spans="1:5" ht="14.25" customHeight="1">
      <c r="A38" s="71" t="s">
        <v>58</v>
      </c>
      <c r="B38" s="72"/>
      <c r="C38" s="20">
        <v>622956</v>
      </c>
      <c r="D38" s="23">
        <v>337973</v>
      </c>
      <c r="E38" s="24">
        <v>370770</v>
      </c>
    </row>
    <row r="39" spans="1:5" ht="14.25" customHeight="1">
      <c r="A39" s="84" t="s">
        <v>14</v>
      </c>
      <c r="B39" s="85"/>
      <c r="C39" s="146">
        <v>1.53</v>
      </c>
      <c r="D39" s="151">
        <v>0.46</v>
      </c>
      <c r="E39" s="152">
        <v>1.41</v>
      </c>
    </row>
    <row r="40" spans="1:5" ht="14.25" customHeight="1">
      <c r="A40" s="71" t="s">
        <v>62</v>
      </c>
      <c r="B40" s="72"/>
      <c r="C40" s="41">
        <v>35939</v>
      </c>
      <c r="D40" s="41">
        <v>15000</v>
      </c>
      <c r="E40" s="42">
        <v>18849</v>
      </c>
    </row>
    <row r="41" spans="1:5" ht="14.25" customHeight="1">
      <c r="A41" s="86" t="s">
        <v>14</v>
      </c>
      <c r="B41" s="87"/>
      <c r="C41" s="149">
        <v>0</v>
      </c>
      <c r="D41" s="149">
        <v>0.09</v>
      </c>
      <c r="E41" s="150">
        <v>0.03</v>
      </c>
    </row>
    <row r="42" spans="1:5" ht="14.25" customHeight="1">
      <c r="A42" s="71" t="s">
        <v>59</v>
      </c>
      <c r="B42" s="72"/>
      <c r="C42" s="43">
        <v>76678</v>
      </c>
      <c r="D42" s="43">
        <v>306000</v>
      </c>
      <c r="E42" s="44">
        <v>316201</v>
      </c>
    </row>
    <row r="43" spans="1:5" ht="14.25" customHeight="1">
      <c r="A43" s="84" t="s">
        <v>14</v>
      </c>
      <c r="B43" s="85"/>
      <c r="C43" s="149">
        <v>0.38</v>
      </c>
      <c r="D43" s="149">
        <v>0.38</v>
      </c>
      <c r="E43" s="150">
        <v>0.38</v>
      </c>
    </row>
    <row r="44" spans="1:5" ht="14.25" customHeight="1">
      <c r="A44" s="127" t="s">
        <v>38</v>
      </c>
      <c r="B44" s="128"/>
      <c r="C44" s="43"/>
      <c r="D44" s="43"/>
      <c r="E44" s="44"/>
    </row>
    <row r="45" spans="1:5" ht="14.25" customHeight="1" thickBot="1">
      <c r="A45" s="125" t="s">
        <v>14</v>
      </c>
      <c r="B45" s="126"/>
      <c r="C45" s="46"/>
      <c r="D45" s="46"/>
      <c r="E45" s="47"/>
    </row>
    <row r="46" spans="1:5" ht="14.25" customHeight="1" thickTop="1">
      <c r="A46" s="99" t="s">
        <v>11</v>
      </c>
      <c r="B46" s="100"/>
      <c r="C46" s="48">
        <f>SUM(C34,C36,C38,C40,C42)</f>
        <v>1100557</v>
      </c>
      <c r="D46" s="48">
        <f>SUM(D34,D36,D38,D40,D42)</f>
        <v>1412861</v>
      </c>
      <c r="E46" s="49">
        <f>SUM(E34,E36,E38,E40,E42)</f>
        <v>960564</v>
      </c>
    </row>
    <row r="47" spans="1:5" ht="14.25" customHeight="1" thickBot="1">
      <c r="A47" s="97" t="s">
        <v>43</v>
      </c>
      <c r="B47" s="98"/>
      <c r="C47" s="153">
        <f>SUM(C35,C37,C39,C41,C43)</f>
        <v>2.9699999999999998</v>
      </c>
      <c r="D47" s="154">
        <f>SUM(D35,D37,D39,D41,D43)</f>
        <v>2.14</v>
      </c>
      <c r="E47" s="155">
        <f>SUM(E35,E37,E39,E41,E43)</f>
        <v>3.2599999999999993</v>
      </c>
    </row>
    <row r="48" spans="1:7" ht="16.5" thickBot="1">
      <c r="A48" s="122"/>
      <c r="B48" s="122"/>
      <c r="C48" s="122"/>
      <c r="D48" s="122"/>
      <c r="E48" s="122"/>
      <c r="F48" s="45"/>
      <c r="G48" s="45"/>
    </row>
    <row r="49" spans="1:7" ht="15.75">
      <c r="A49" s="77" t="s">
        <v>22</v>
      </c>
      <c r="B49" s="78"/>
      <c r="C49" s="78"/>
      <c r="D49" s="78"/>
      <c r="E49" s="79"/>
      <c r="F49" s="45"/>
      <c r="G49" s="45"/>
    </row>
    <row r="50" spans="1:7" ht="15.75">
      <c r="A50" s="91" t="s">
        <v>65</v>
      </c>
      <c r="B50" s="92"/>
      <c r="C50" s="92"/>
      <c r="D50" s="92"/>
      <c r="E50" s="93"/>
      <c r="F50" s="45"/>
      <c r="G50" s="45"/>
    </row>
    <row r="51" spans="1:7" ht="15.75">
      <c r="A51" s="94"/>
      <c r="B51" s="95"/>
      <c r="C51" s="95"/>
      <c r="D51" s="95"/>
      <c r="E51" s="96"/>
      <c r="F51" s="45"/>
      <c r="G51" s="45"/>
    </row>
    <row r="52" spans="1:7" ht="15.75">
      <c r="A52" s="94"/>
      <c r="B52" s="95"/>
      <c r="C52" s="95"/>
      <c r="D52" s="95"/>
      <c r="E52" s="96"/>
      <c r="F52" s="45"/>
      <c r="G52" s="45"/>
    </row>
    <row r="53" spans="1:7" ht="16.5" thickBot="1">
      <c r="A53" s="94"/>
      <c r="B53" s="95"/>
      <c r="C53" s="95"/>
      <c r="D53" s="95"/>
      <c r="E53" s="96"/>
      <c r="F53" s="45"/>
      <c r="G53" s="45"/>
    </row>
    <row r="54" spans="1:7" ht="16.5" thickBot="1">
      <c r="A54" s="88"/>
      <c r="B54" s="88"/>
      <c r="C54" s="88"/>
      <c r="D54" s="88"/>
      <c r="E54" s="88"/>
      <c r="F54" s="45"/>
      <c r="G54" s="45"/>
    </row>
    <row r="55" spans="1:7" ht="16.5" thickBot="1">
      <c r="A55" s="114" t="s">
        <v>5</v>
      </c>
      <c r="B55" s="115"/>
      <c r="C55" s="115"/>
      <c r="D55" s="115"/>
      <c r="E55" s="116"/>
      <c r="F55" s="45"/>
      <c r="G55" s="45"/>
    </row>
    <row r="56" spans="1:7" ht="15.75">
      <c r="A56" s="103"/>
      <c r="B56" s="104"/>
      <c r="C56" s="50" t="s">
        <v>37</v>
      </c>
      <c r="D56" s="51" t="s">
        <v>37</v>
      </c>
      <c r="E56" s="52" t="s">
        <v>12</v>
      </c>
      <c r="F56" s="45"/>
      <c r="G56" s="45"/>
    </row>
    <row r="57" spans="1:7" ht="15.75">
      <c r="A57" s="123"/>
      <c r="B57" s="124"/>
      <c r="C57" s="53" t="s">
        <v>55</v>
      </c>
      <c r="D57" s="53" t="s">
        <v>56</v>
      </c>
      <c r="E57" s="54" t="s">
        <v>57</v>
      </c>
      <c r="F57" s="45"/>
      <c r="G57" s="45"/>
    </row>
    <row r="58" spans="1:7" ht="15.75">
      <c r="A58" s="120" t="s">
        <v>64</v>
      </c>
      <c r="B58" s="121"/>
      <c r="C58" s="55" t="s">
        <v>63</v>
      </c>
      <c r="D58" s="55" t="s">
        <v>63</v>
      </c>
      <c r="E58" s="55" t="s">
        <v>63</v>
      </c>
      <c r="F58" s="45" t="s">
        <v>30</v>
      </c>
      <c r="G58" s="45"/>
    </row>
    <row r="59" spans="1:7" ht="15.75">
      <c r="A59" s="134" t="s">
        <v>34</v>
      </c>
      <c r="B59" s="135"/>
      <c r="C59" s="56"/>
      <c r="D59" s="56"/>
      <c r="E59" s="57"/>
      <c r="F59" s="45"/>
      <c r="G59" s="45"/>
    </row>
    <row r="60" spans="1:7" ht="16.5" thickBot="1">
      <c r="A60" s="97" t="s">
        <v>16</v>
      </c>
      <c r="B60" s="98"/>
      <c r="C60" s="58"/>
      <c r="D60" s="58"/>
      <c r="E60" s="59"/>
      <c r="F60" s="45"/>
      <c r="G60" s="45"/>
    </row>
    <row r="61" spans="1:5" ht="15.75" customHeight="1" thickBot="1">
      <c r="A61" s="88"/>
      <c r="B61" s="88"/>
      <c r="C61" s="88"/>
      <c r="D61" s="88"/>
      <c r="E61" s="88"/>
    </row>
    <row r="62" spans="1:7" ht="15.75">
      <c r="A62" s="77" t="s">
        <v>4</v>
      </c>
      <c r="B62" s="78"/>
      <c r="C62" s="78"/>
      <c r="D62" s="78"/>
      <c r="E62" s="79"/>
      <c r="F62" s="45"/>
      <c r="G62" s="45"/>
    </row>
    <row r="63" spans="1:7" ht="15.75">
      <c r="A63" s="60" t="s">
        <v>13</v>
      </c>
      <c r="B63" s="117" t="s">
        <v>26</v>
      </c>
      <c r="C63" s="118"/>
      <c r="D63" s="117" t="s">
        <v>27</v>
      </c>
      <c r="E63" s="119"/>
      <c r="F63" s="45"/>
      <c r="G63" s="45"/>
    </row>
    <row r="64" spans="1:7" ht="15.75">
      <c r="A64" s="6"/>
      <c r="B64" s="110" t="s">
        <v>21</v>
      </c>
      <c r="C64" s="111"/>
      <c r="D64" s="130" t="s">
        <v>20</v>
      </c>
      <c r="E64" s="131"/>
      <c r="F64" s="45"/>
      <c r="G64" s="45"/>
    </row>
    <row r="65" spans="1:7" ht="15.75">
      <c r="A65" s="61" t="s">
        <v>23</v>
      </c>
      <c r="B65" s="112"/>
      <c r="C65" s="113"/>
      <c r="D65" s="112"/>
      <c r="E65" s="129"/>
      <c r="F65" s="45"/>
      <c r="G65" s="45"/>
    </row>
    <row r="66" spans="1:7" ht="15.75">
      <c r="A66" s="62" t="s">
        <v>24</v>
      </c>
      <c r="B66" s="112"/>
      <c r="C66" s="113"/>
      <c r="D66" s="112"/>
      <c r="E66" s="129"/>
      <c r="F66" s="45"/>
      <c r="G66" s="45"/>
    </row>
    <row r="67" spans="1:7" ht="15.75">
      <c r="A67" s="63" t="s">
        <v>25</v>
      </c>
      <c r="B67" s="89">
        <v>141636.58</v>
      </c>
      <c r="C67" s="90"/>
      <c r="D67" s="112">
        <v>0</v>
      </c>
      <c r="E67" s="129"/>
      <c r="F67" s="45"/>
      <c r="G67" s="45"/>
    </row>
    <row r="68" spans="1:7" ht="16.5" thickBot="1">
      <c r="A68" s="64" t="s">
        <v>29</v>
      </c>
      <c r="B68" s="101">
        <f>SUM(B65:C67)</f>
        <v>141636.58</v>
      </c>
      <c r="C68" s="109"/>
      <c r="D68" s="101">
        <v>0</v>
      </c>
      <c r="E68" s="102"/>
      <c r="F68" s="45"/>
      <c r="G68" s="45"/>
    </row>
    <row r="69" spans="1:7" ht="15.75">
      <c r="A69" s="65" t="s">
        <v>44</v>
      </c>
      <c r="F69" s="45"/>
      <c r="G69" s="45"/>
    </row>
    <row r="70" spans="6:7" ht="15.75">
      <c r="F70" s="45"/>
      <c r="G70" s="45"/>
    </row>
    <row r="71" spans="1:7" ht="15.75">
      <c r="A71" s="2" t="s">
        <v>51</v>
      </c>
      <c r="F71" s="45"/>
      <c r="G71" s="45"/>
    </row>
    <row r="72" spans="6:7" ht="15.75">
      <c r="F72" s="45"/>
      <c r="G72" s="45"/>
    </row>
    <row r="73" spans="6:7" ht="15.75">
      <c r="F73" s="45"/>
      <c r="G73" s="45"/>
    </row>
    <row r="74" spans="6:7" ht="15.75">
      <c r="F74" s="45"/>
      <c r="G74" s="45"/>
    </row>
  </sheetData>
  <sheetProtection/>
  <mergeCells count="68">
    <mergeCell ref="D6:E6"/>
    <mergeCell ref="A10:B10"/>
    <mergeCell ref="A59:B59"/>
    <mergeCell ref="D66:E66"/>
    <mergeCell ref="B1:E1"/>
    <mergeCell ref="A8:E8"/>
    <mergeCell ref="A11:B11"/>
    <mergeCell ref="A14:B14"/>
    <mergeCell ref="A9:B9"/>
    <mergeCell ref="A12:B12"/>
    <mergeCell ref="A7:E7"/>
    <mergeCell ref="A6:B6"/>
    <mergeCell ref="A45:B45"/>
    <mergeCell ref="A44:B44"/>
    <mergeCell ref="A13:B13"/>
    <mergeCell ref="D67:E67"/>
    <mergeCell ref="D65:E65"/>
    <mergeCell ref="D64:E64"/>
    <mergeCell ref="B65:C65"/>
    <mergeCell ref="A34:B34"/>
    <mergeCell ref="A62:E62"/>
    <mergeCell ref="A54:E54"/>
    <mergeCell ref="A61:E61"/>
    <mergeCell ref="A55:E55"/>
    <mergeCell ref="B63:C63"/>
    <mergeCell ref="D63:E63"/>
    <mergeCell ref="A58:B58"/>
    <mergeCell ref="A40:B40"/>
    <mergeCell ref="A48:E48"/>
    <mergeCell ref="A60:B60"/>
    <mergeCell ref="A57:B57"/>
    <mergeCell ref="A41:B41"/>
    <mergeCell ref="D68:E68"/>
    <mergeCell ref="A56:B56"/>
    <mergeCell ref="A29:B29"/>
    <mergeCell ref="A42:B42"/>
    <mergeCell ref="A33:B33"/>
    <mergeCell ref="B68:C68"/>
    <mergeCell ref="A38:B38"/>
    <mergeCell ref="A39:B39"/>
    <mergeCell ref="B67:C67"/>
    <mergeCell ref="A50:E53"/>
    <mergeCell ref="A43:B43"/>
    <mergeCell ref="A49:E49"/>
    <mergeCell ref="A47:B47"/>
    <mergeCell ref="A46:B46"/>
    <mergeCell ref="B64:C64"/>
    <mergeCell ref="B66:C66"/>
    <mergeCell ref="A17:B17"/>
    <mergeCell ref="A18:B18"/>
    <mergeCell ref="A20:E20"/>
    <mergeCell ref="A37:B37"/>
    <mergeCell ref="A21:B21"/>
    <mergeCell ref="A22:B22"/>
    <mergeCell ref="A35:B35"/>
    <mergeCell ref="A28:B28"/>
    <mergeCell ref="A25:B25"/>
    <mergeCell ref="A30:E30"/>
    <mergeCell ref="A27:B27"/>
    <mergeCell ref="A15:B15"/>
    <mergeCell ref="A19:E19"/>
    <mergeCell ref="A36:B36"/>
    <mergeCell ref="A32:B32"/>
    <mergeCell ref="A26:B26"/>
    <mergeCell ref="A23:B23"/>
    <mergeCell ref="A24:B24"/>
    <mergeCell ref="A16:B16"/>
    <mergeCell ref="A31:E31"/>
  </mergeCells>
  <printOptions/>
  <pageMargins left="0.5" right="0.25" top="0.68" bottom="0.5" header="0.37" footer="0.5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OR-LB-1, Notice of Budget Hearing, Municipal Corporations—Local Budget Law–Excel</dc:title>
  <dc:subject/>
  <dc:creator>Oregon Department of Revenue</dc:creator>
  <cp:keywords/>
  <dc:description/>
  <cp:lastModifiedBy>Missy Walton</cp:lastModifiedBy>
  <cp:lastPrinted>2024-06-10T21:51:54Z</cp:lastPrinted>
  <dcterms:created xsi:type="dcterms:W3CDTF">2001-05-03T22:24:50Z</dcterms:created>
  <dcterms:modified xsi:type="dcterms:W3CDTF">2024-06-10T21:51:59Z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80100.0000000000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0x010100AF803D7FFDF89E4DBF7639588269E170</vt:lpwstr>
  </property>
  <property fmtid="{D5CDD505-2E9C-101B-9397-08002B2CF9AE}" pid="7" name="_SourceUrl">
    <vt:lpwstr/>
  </property>
  <property fmtid="{D5CDD505-2E9C-101B-9397-08002B2CF9AE}" pid="8" name="DocumentLocale">
    <vt:lpwstr>en</vt:lpwstr>
  </property>
  <property fmtid="{D5CDD505-2E9C-101B-9397-08002B2CF9AE}" pid="9" name="CopyToStateLib">
    <vt:lpwstr>0</vt:lpwstr>
  </property>
  <property fmtid="{D5CDD505-2E9C-101B-9397-08002B2CF9AE}" pid="10" name="V3Comments">
    <vt:lpwstr/>
  </property>
  <property fmtid="{D5CDD505-2E9C-101B-9397-08002B2CF9AE}" pid="11" name="Metadata">
    <vt:lpwstr/>
  </property>
  <property fmtid="{D5CDD505-2E9C-101B-9397-08002B2CF9AE}" pid="12" name="RoutingRuleDescription">
    <vt:lpwstr/>
  </property>
  <property fmtid="{D5CDD505-2E9C-101B-9397-08002B2CF9AE}" pid="13" name="Year">
    <vt:lpwstr>General</vt:lpwstr>
  </property>
  <property fmtid="{D5CDD505-2E9C-101B-9397-08002B2CF9AE}" pid="14" name="Group">
    <vt:lpwstr>Form</vt:lpwstr>
  </property>
  <property fmtid="{D5CDD505-2E9C-101B-9397-08002B2CF9AE}" pid="15" name="Number">
    <vt:lpwstr>150-504-064</vt:lpwstr>
  </property>
  <property fmtid="{D5CDD505-2E9C-101B-9397-08002B2CF9AE}" pid="16" name="Area">
    <vt:lpwstr>;#Local budget;#</vt:lpwstr>
  </property>
  <property fmtid="{D5CDD505-2E9C-101B-9397-08002B2CF9AE}" pid="17" name="Popular">
    <vt:lpwstr>0</vt:lpwstr>
  </property>
  <property fmtid="{D5CDD505-2E9C-101B-9397-08002B2CF9AE}" pid="18" name="Alias">
    <vt:lpwstr/>
  </property>
  <property fmtid="{D5CDD505-2E9C-101B-9397-08002B2CF9AE}" pid="19" name="Hide from Default Page">
    <vt:lpwstr>0</vt:lpwstr>
  </property>
  <property fmtid="{D5CDD505-2E9C-101B-9397-08002B2CF9AE}" pid="20" name="display_urn:schemas-microsoft-com:office:office#Editor">
    <vt:lpwstr>TINA R HAMPTON </vt:lpwstr>
  </property>
  <property fmtid="{D5CDD505-2E9C-101B-9397-08002B2CF9AE}" pid="21" name="display_urn:schemas-microsoft-com:office:office#Author">
    <vt:lpwstr>TINA R HAMPTON </vt:lpwstr>
  </property>
  <property fmtid="{D5CDD505-2E9C-101B-9397-08002B2CF9AE}" pid="22" name="PublishingExpirationDate">
    <vt:lpwstr/>
  </property>
  <property fmtid="{D5CDD505-2E9C-101B-9397-08002B2CF9AE}" pid="23" name="PublishingStartDate">
    <vt:lpwstr/>
  </property>
  <property fmtid="{D5CDD505-2E9C-101B-9397-08002B2CF9AE}" pid="24" name="Rank">
    <vt:lpwstr/>
  </property>
</Properties>
</file>